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jchmura-my.sharepoint.com/personal/dorota_krakowska_uj_edu_pl/Documents/Dokumenty/202122/TABELE 202122/"/>
    </mc:Choice>
  </mc:AlternateContent>
  <xr:revisionPtr revIDLastSave="10" documentId="13_ncr:1_{5210C116-850F-4B96-ACE0-529BE2FE5513}" xr6:coauthVersionLast="45" xr6:coauthVersionMax="45" xr10:uidLastSave="{E4F845D6-633B-4C28-9400-180E81F84533}"/>
  <bookViews>
    <workbookView xWindow="1170" yWindow="1170" windowWidth="25530" windowHeight="13890" activeTab="1" xr2:uid="{00000000-000D-0000-FFFF-FFFF00000000}"/>
  </bookViews>
  <sheets>
    <sheet name=" UKR LIC ROK II" sheetId="8" r:id="rId1"/>
    <sheet name="UKR LIC Rok III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6" l="1"/>
  <c r="K22" i="6"/>
  <c r="L23" i="6" s="1"/>
  <c r="H22" i="6"/>
  <c r="G22" i="6"/>
  <c r="H23" i="6" s="1"/>
  <c r="L19" i="8" l="1"/>
  <c r="K19" i="8"/>
  <c r="H19" i="8"/>
  <c r="G19" i="8"/>
  <c r="H20" i="8" l="1"/>
  <c r="L20" i="8" l="1"/>
</calcChain>
</file>

<file path=xl/sharedStrings.xml><?xml version="1.0" encoding="utf-8"?>
<sst xmlns="http://schemas.openxmlformats.org/spreadsheetml/2006/main" count="222" uniqueCount="102">
  <si>
    <t>semestr zimowy</t>
  </si>
  <si>
    <t>semestr letni</t>
  </si>
  <si>
    <t>liczba godzin</t>
  </si>
  <si>
    <t>forma oceny</t>
  </si>
  <si>
    <t>ECTS</t>
  </si>
  <si>
    <t>zajęcia</t>
  </si>
  <si>
    <t>kod</t>
  </si>
  <si>
    <t>zimowy</t>
  </si>
  <si>
    <t>letni</t>
  </si>
  <si>
    <t>ćw.</t>
  </si>
  <si>
    <t>oc.</t>
  </si>
  <si>
    <t>egz.</t>
  </si>
  <si>
    <t>k.</t>
  </si>
  <si>
    <t>---</t>
  </si>
  <si>
    <t>w.</t>
  </si>
  <si>
    <t>sem.</t>
  </si>
  <si>
    <t>zal.</t>
  </si>
  <si>
    <t>Optional lecture</t>
  </si>
  <si>
    <t>=</t>
  </si>
  <si>
    <t xml:space="preserve">zal. </t>
  </si>
  <si>
    <t>oc</t>
  </si>
  <si>
    <t>Ochrona własności intelektualnej</t>
  </si>
  <si>
    <t>Nazwa przedmiotu</t>
  </si>
  <si>
    <t>Razem</t>
  </si>
  <si>
    <t>Practical Ukrainian II: writing</t>
  </si>
  <si>
    <t>WF.IFW-I201Da</t>
  </si>
  <si>
    <t xml:space="preserve">ćw. </t>
  </si>
  <si>
    <t>WF.IFW-I201Db</t>
  </si>
  <si>
    <t>Practical Ukrainian II: speaking</t>
  </si>
  <si>
    <t>Praktyczna nauka języka ukraińskiego II: mówienie</t>
  </si>
  <si>
    <t>WF.IFW-I202Da</t>
  </si>
  <si>
    <t>WF.IFW-I202Db</t>
  </si>
  <si>
    <t>History of Ukrainian Literature II</t>
  </si>
  <si>
    <t>Historia literatury ukraińskiej II</t>
  </si>
  <si>
    <t>WF.IFW-I204Da</t>
  </si>
  <si>
    <t>WF.IFW-I204Db</t>
  </si>
  <si>
    <t>Historia języka ukraińskiego</t>
  </si>
  <si>
    <t>Razem:</t>
  </si>
  <si>
    <t>Praktyczna nauka języka ukraińskiego III</t>
  </si>
  <si>
    <t>WF.IFW-I301Da</t>
  </si>
  <si>
    <t>WF.IFW-I301Db</t>
  </si>
  <si>
    <t>Historia literatury ukraińskiej III</t>
  </si>
  <si>
    <t>WF.IFW-I302Da</t>
  </si>
  <si>
    <t>WF.IFW-I302Db</t>
  </si>
  <si>
    <t>Język ukraiński w perspektywie porównawczej</t>
  </si>
  <si>
    <t>Translatoryka</t>
  </si>
  <si>
    <t>WF.IFW-I305Da</t>
  </si>
  <si>
    <t>Język prawa i biznesu</t>
  </si>
  <si>
    <t>WF.IFW-I308Da</t>
  </si>
  <si>
    <t>WF.IFW-I308Db</t>
  </si>
  <si>
    <t xml:space="preserve">Seminarium licencjackie literaturoznawcze </t>
  </si>
  <si>
    <t>Seminarium licencjackie językoznawcze</t>
  </si>
  <si>
    <t>Język staro-cerkiewno-słowiański</t>
  </si>
  <si>
    <t>studia stacjonarne I stopnia</t>
  </si>
  <si>
    <t>ROK II</t>
  </si>
  <si>
    <t xml:space="preserve">WF.IFW-I309La </t>
  </si>
  <si>
    <t>WF.IFW-I309Ja</t>
  </si>
  <si>
    <t>WF.IFW-I309Jb</t>
  </si>
  <si>
    <t>ROK III</t>
  </si>
  <si>
    <t>WF-OWI</t>
  </si>
  <si>
    <t>Practical Ukrainian III</t>
  </si>
  <si>
    <t>Historia języka ukraińskiego II</t>
  </si>
  <si>
    <t>History of Ukrainian Literature III</t>
  </si>
  <si>
    <t>Ukrainian language in the comparative perspective</t>
  </si>
  <si>
    <t>Translation</t>
  </si>
  <si>
    <t>Licencjat Seminar Literary Studies</t>
  </si>
  <si>
    <t>Licencjat Seminar Linguistics Studies</t>
  </si>
  <si>
    <t>Protection of Intellectual Property Rights</t>
  </si>
  <si>
    <t>The Language of Business and the Law</t>
  </si>
  <si>
    <t xml:space="preserve">Old Church Slavonic </t>
  </si>
  <si>
    <t xml:space="preserve">West-European Language </t>
  </si>
  <si>
    <t>WF.IFW-I207a</t>
  </si>
  <si>
    <t>WF.IFW-I216Db</t>
  </si>
  <si>
    <t>Ilość godzin</t>
  </si>
  <si>
    <t>Lektorat języka rosyjskiego B1</t>
  </si>
  <si>
    <t>Lektorat języka rosyjskiego A1</t>
  </si>
  <si>
    <t>WF.IFW-I311Db</t>
  </si>
  <si>
    <t>WF.IFW-I312Da</t>
  </si>
  <si>
    <t>WF.IFW-I3LRB1a</t>
  </si>
  <si>
    <t>WF.IFW-I3LRB1b</t>
  </si>
  <si>
    <t>Russian B1</t>
  </si>
  <si>
    <t>Ukraińska etnokultura</t>
  </si>
  <si>
    <t>WF.IFW-I215Db</t>
  </si>
  <si>
    <t>WF.IFW-R6A__</t>
  </si>
  <si>
    <t>Descriptive Grammar of Ukrainian II</t>
  </si>
  <si>
    <t>Gramatyka opisowa języka ukraińskiego II</t>
  </si>
  <si>
    <t>Lektorat języka nowożytnego</t>
  </si>
  <si>
    <t>Praktyczna nauka języka ukraińskiego II: gramatyka i ortogr.</t>
  </si>
  <si>
    <t>WF.IFW-</t>
  </si>
  <si>
    <t>Russian A1</t>
  </si>
  <si>
    <t>Ukrainina Ethnoculture</t>
  </si>
  <si>
    <t xml:space="preserve">Konwersatorium monograficzne z zakresu filologii wschodniosłowiańskiej </t>
  </si>
  <si>
    <t>--</t>
  </si>
  <si>
    <t>WF.IFW-I208Db</t>
  </si>
  <si>
    <t>WF.IFW-I205a</t>
  </si>
  <si>
    <t>WF.IFW-I205b</t>
  </si>
  <si>
    <t>FILOLOGIA UKRAIŃSKA Z JĘZYKIEM ROSYJSKIM tabela 2021/22</t>
  </si>
  <si>
    <t>Functional Grammar of Russian</t>
  </si>
  <si>
    <t>Gramatyka funkcjonalna języka rosyjskiego</t>
  </si>
  <si>
    <t>FILOLOGIA UKRAIŃSKA 2021/22</t>
  </si>
  <si>
    <t>konw.</t>
  </si>
  <si>
    <t>WF.IFW-I313Db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</si>
</sst>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38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0" fontId="2" fillId="0" borderId="13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quotePrefix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3" fillId="0" borderId="23" xfId="0" quotePrefix="1" applyFont="1" applyFill="1" applyBorder="1" applyAlignment="1">
      <alignment horizontal="center" vertical="center"/>
    </xf>
    <xf numFmtId="0" fontId="2" fillId="0" borderId="23" xfId="0" quotePrefix="1" applyFont="1" applyFill="1" applyBorder="1" applyAlignment="1">
      <alignment horizontal="center" vertical="center"/>
    </xf>
    <xf numFmtId="0" fontId="2" fillId="0" borderId="24" xfId="0" quotePrefix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/>
    <xf numFmtId="0" fontId="9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quotePrefix="1" applyFont="1" applyBorder="1" applyAlignment="1">
      <alignment horizontal="center" vertical="center"/>
    </xf>
    <xf numFmtId="0" fontId="7" fillId="0" borderId="13" xfId="0" quotePrefix="1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3" fillId="0" borderId="12" xfId="0" quotePrefix="1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7" xfId="0" quotePrefix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7" fillId="0" borderId="16" xfId="0" quotePrefix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0"/>
  <sheetViews>
    <sheetView topLeftCell="A4" workbookViewId="0">
      <selection activeCell="M22" sqref="M22"/>
    </sheetView>
  </sheetViews>
  <sheetFormatPr defaultColWidth="9" defaultRowHeight="12.75"/>
  <cols>
    <col min="1" max="1" width="35.625" style="1" customWidth="1"/>
    <col min="2" max="2" width="35.625" style="2" customWidth="1"/>
    <col min="3" max="3" width="6.625" style="2" customWidth="1"/>
    <col min="4" max="4" width="12.625" style="2" customWidth="1"/>
    <col min="5" max="5" width="6.625" style="2" customWidth="1"/>
    <col min="6" max="6" width="12.625" style="2" customWidth="1"/>
    <col min="7" max="12" width="6.625" style="2" customWidth="1"/>
    <col min="13" max="16384" width="9" style="2"/>
  </cols>
  <sheetData>
    <row r="2" spans="1:15" s="7" customFormat="1" ht="18" customHeight="1">
      <c r="A2" s="6"/>
      <c r="B2" s="109" t="s">
        <v>96</v>
      </c>
      <c r="C2" s="109"/>
      <c r="D2" s="109"/>
      <c r="E2" s="109"/>
      <c r="F2" s="109"/>
      <c r="G2" s="109"/>
      <c r="H2" s="15"/>
      <c r="I2" s="15"/>
      <c r="J2" s="15"/>
      <c r="K2" s="15"/>
      <c r="L2" s="15"/>
      <c r="M2" s="35"/>
      <c r="N2" s="35"/>
    </row>
    <row r="3" spans="1:15" s="7" customFormat="1" ht="18">
      <c r="A3" s="6"/>
      <c r="B3" s="109" t="s">
        <v>53</v>
      </c>
      <c r="C3" s="109"/>
      <c r="D3" s="109"/>
      <c r="E3" s="109"/>
      <c r="F3" s="109"/>
      <c r="G3" s="109"/>
      <c r="H3" s="35"/>
      <c r="I3" s="35"/>
      <c r="J3" s="35"/>
      <c r="K3" s="35"/>
      <c r="L3" s="35"/>
      <c r="M3" s="35"/>
      <c r="N3" s="35"/>
    </row>
    <row r="4" spans="1:15" s="7" customFormat="1" ht="18">
      <c r="A4" s="6"/>
      <c r="B4" s="109" t="s">
        <v>54</v>
      </c>
      <c r="C4" s="109"/>
      <c r="D4" s="109"/>
      <c r="E4" s="109"/>
      <c r="F4" s="109"/>
      <c r="G4" s="109"/>
      <c r="H4" s="35"/>
      <c r="I4" s="35"/>
      <c r="J4" s="35"/>
      <c r="K4" s="35"/>
      <c r="L4" s="35"/>
      <c r="M4" s="35"/>
      <c r="N4" s="35"/>
    </row>
    <row r="5" spans="1:15" s="7" customFormat="1" ht="18.75" thickBot="1">
      <c r="A5" s="6"/>
      <c r="B5" s="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>
      <c r="A6" s="110"/>
      <c r="B6" s="112" t="s">
        <v>22</v>
      </c>
      <c r="C6" s="94" t="s">
        <v>0</v>
      </c>
      <c r="D6" s="114"/>
      <c r="E6" s="114" t="s">
        <v>1</v>
      </c>
      <c r="F6" s="95"/>
      <c r="G6" s="94" t="s">
        <v>2</v>
      </c>
      <c r="H6" s="95"/>
      <c r="I6" s="94" t="s">
        <v>3</v>
      </c>
      <c r="J6" s="95"/>
      <c r="K6" s="94" t="s">
        <v>4</v>
      </c>
      <c r="L6" s="95"/>
    </row>
    <row r="7" spans="1:15" ht="13.5" thickBot="1">
      <c r="A7" s="111"/>
      <c r="B7" s="113"/>
      <c r="C7" s="41" t="s">
        <v>5</v>
      </c>
      <c r="D7" s="12" t="s">
        <v>6</v>
      </c>
      <c r="E7" s="12" t="s">
        <v>5</v>
      </c>
      <c r="F7" s="42" t="s">
        <v>6</v>
      </c>
      <c r="G7" s="41" t="s">
        <v>7</v>
      </c>
      <c r="H7" s="42" t="s">
        <v>8</v>
      </c>
      <c r="I7" s="41" t="s">
        <v>7</v>
      </c>
      <c r="J7" s="42" t="s">
        <v>8</v>
      </c>
      <c r="K7" s="41" t="s">
        <v>7</v>
      </c>
      <c r="L7" s="42" t="s">
        <v>8</v>
      </c>
    </row>
    <row r="8" spans="1:15" ht="30" customHeight="1">
      <c r="A8" s="22" t="s">
        <v>24</v>
      </c>
      <c r="B8" s="18" t="s">
        <v>87</v>
      </c>
      <c r="C8" s="36" t="s">
        <v>9</v>
      </c>
      <c r="D8" s="20" t="s">
        <v>25</v>
      </c>
      <c r="E8" s="36" t="s">
        <v>26</v>
      </c>
      <c r="F8" s="20" t="s">
        <v>27</v>
      </c>
      <c r="G8" s="36">
        <v>60</v>
      </c>
      <c r="H8" s="37">
        <v>60</v>
      </c>
      <c r="I8" s="50" t="s">
        <v>10</v>
      </c>
      <c r="J8" s="95" t="s">
        <v>11</v>
      </c>
      <c r="K8" s="107">
        <v>8</v>
      </c>
      <c r="L8" s="95">
        <v>8</v>
      </c>
    </row>
    <row r="9" spans="1:15" ht="30" customHeight="1" thickBot="1">
      <c r="A9" s="27" t="s">
        <v>28</v>
      </c>
      <c r="B9" s="24" t="s">
        <v>29</v>
      </c>
      <c r="C9" s="14" t="s">
        <v>9</v>
      </c>
      <c r="D9" s="28" t="s">
        <v>30</v>
      </c>
      <c r="E9" s="14" t="s">
        <v>26</v>
      </c>
      <c r="F9" s="28" t="s">
        <v>31</v>
      </c>
      <c r="G9" s="14">
        <v>60</v>
      </c>
      <c r="H9" s="25">
        <v>60</v>
      </c>
      <c r="I9" s="14" t="s">
        <v>10</v>
      </c>
      <c r="J9" s="96"/>
      <c r="K9" s="108"/>
      <c r="L9" s="96"/>
    </row>
    <row r="10" spans="1:15" ht="30" customHeight="1" thickTop="1">
      <c r="A10" s="97" t="s">
        <v>32</v>
      </c>
      <c r="B10" s="99" t="s">
        <v>33</v>
      </c>
      <c r="C10" s="33" t="s">
        <v>14</v>
      </c>
      <c r="D10" s="101" t="s">
        <v>34</v>
      </c>
      <c r="E10" s="33" t="s">
        <v>14</v>
      </c>
      <c r="F10" s="101" t="s">
        <v>35</v>
      </c>
      <c r="G10" s="33">
        <v>30</v>
      </c>
      <c r="H10" s="32">
        <v>30</v>
      </c>
      <c r="I10" s="33" t="s">
        <v>19</v>
      </c>
      <c r="J10" s="32" t="s">
        <v>11</v>
      </c>
      <c r="K10" s="103">
        <v>4</v>
      </c>
      <c r="L10" s="105">
        <v>4</v>
      </c>
    </row>
    <row r="11" spans="1:15" ht="30" customHeight="1">
      <c r="A11" s="98"/>
      <c r="B11" s="100"/>
      <c r="C11" s="39" t="s">
        <v>9</v>
      </c>
      <c r="D11" s="102"/>
      <c r="E11" s="39" t="s">
        <v>26</v>
      </c>
      <c r="F11" s="102"/>
      <c r="G11" s="39">
        <v>30</v>
      </c>
      <c r="H11" s="40">
        <v>30</v>
      </c>
      <c r="I11" s="39" t="s">
        <v>10</v>
      </c>
      <c r="J11" s="40" t="s">
        <v>16</v>
      </c>
      <c r="K11" s="104"/>
      <c r="L11" s="106"/>
    </row>
    <row r="12" spans="1:15" ht="30" customHeight="1">
      <c r="A12" s="23" t="s">
        <v>84</v>
      </c>
      <c r="B12" s="34" t="s">
        <v>85</v>
      </c>
      <c r="C12" s="39" t="s">
        <v>12</v>
      </c>
      <c r="D12" s="38" t="s">
        <v>94</v>
      </c>
      <c r="E12" s="39" t="s">
        <v>12</v>
      </c>
      <c r="F12" s="38" t="s">
        <v>95</v>
      </c>
      <c r="G12" s="39">
        <v>30</v>
      </c>
      <c r="H12" s="40">
        <v>30</v>
      </c>
      <c r="I12" s="39" t="s">
        <v>10</v>
      </c>
      <c r="J12" s="40" t="s">
        <v>11</v>
      </c>
      <c r="K12" s="39">
        <v>2</v>
      </c>
      <c r="L12" s="40">
        <v>2</v>
      </c>
    </row>
    <row r="13" spans="1:15" ht="30" customHeight="1">
      <c r="A13" s="34" t="s">
        <v>69</v>
      </c>
      <c r="B13" s="34" t="s">
        <v>52</v>
      </c>
      <c r="C13" s="39" t="s">
        <v>12</v>
      </c>
      <c r="D13" s="38" t="s">
        <v>71</v>
      </c>
      <c r="E13" s="10" t="s">
        <v>13</v>
      </c>
      <c r="F13" s="21" t="s">
        <v>13</v>
      </c>
      <c r="G13" s="39">
        <v>30</v>
      </c>
      <c r="H13" s="40">
        <v>0</v>
      </c>
      <c r="I13" s="39" t="s">
        <v>10</v>
      </c>
      <c r="J13" s="40" t="s">
        <v>10</v>
      </c>
      <c r="K13" s="39">
        <v>2</v>
      </c>
      <c r="L13" s="40">
        <v>0</v>
      </c>
    </row>
    <row r="14" spans="1:15" ht="24.95" customHeight="1">
      <c r="A14" s="23" t="s">
        <v>61</v>
      </c>
      <c r="B14" s="46" t="s">
        <v>36</v>
      </c>
      <c r="C14" s="10" t="s">
        <v>13</v>
      </c>
      <c r="D14" s="82"/>
      <c r="E14" s="47" t="s">
        <v>12</v>
      </c>
      <c r="F14" s="21" t="s">
        <v>93</v>
      </c>
      <c r="G14" s="47">
        <v>0</v>
      </c>
      <c r="H14" s="48">
        <v>30</v>
      </c>
      <c r="I14" s="10" t="s">
        <v>13</v>
      </c>
      <c r="J14" s="48" t="s">
        <v>10</v>
      </c>
      <c r="K14" s="47">
        <v>0</v>
      </c>
      <c r="L14" s="48">
        <v>2</v>
      </c>
    </row>
    <row r="15" spans="1:15" ht="30" customHeight="1">
      <c r="A15" s="23" t="s">
        <v>90</v>
      </c>
      <c r="B15" s="34" t="s">
        <v>81</v>
      </c>
      <c r="C15" s="50" t="s">
        <v>12</v>
      </c>
      <c r="D15" s="83" t="s">
        <v>82</v>
      </c>
      <c r="E15" s="10" t="s">
        <v>92</v>
      </c>
      <c r="F15" s="21" t="s">
        <v>13</v>
      </c>
      <c r="G15" s="39">
        <v>30</v>
      </c>
      <c r="H15" s="40">
        <v>0</v>
      </c>
      <c r="I15" s="10" t="s">
        <v>10</v>
      </c>
      <c r="J15" s="11" t="s">
        <v>13</v>
      </c>
      <c r="K15" s="39">
        <v>2</v>
      </c>
      <c r="L15" s="40">
        <v>0</v>
      </c>
    </row>
    <row r="16" spans="1:15" ht="30" customHeight="1">
      <c r="A16" s="23" t="s">
        <v>89</v>
      </c>
      <c r="B16" s="34" t="s">
        <v>75</v>
      </c>
      <c r="C16" s="9" t="s">
        <v>13</v>
      </c>
      <c r="D16" s="21" t="s">
        <v>13</v>
      </c>
      <c r="E16" s="39" t="s">
        <v>26</v>
      </c>
      <c r="F16" s="38" t="s">
        <v>72</v>
      </c>
      <c r="G16" s="39">
        <v>0</v>
      </c>
      <c r="H16" s="40">
        <v>90</v>
      </c>
      <c r="I16" s="10" t="s">
        <v>13</v>
      </c>
      <c r="J16" s="40" t="s">
        <v>11</v>
      </c>
      <c r="K16" s="10">
        <v>0</v>
      </c>
      <c r="L16" s="11">
        <v>6</v>
      </c>
    </row>
    <row r="17" spans="1:12" ht="30" customHeight="1">
      <c r="A17" s="43" t="s">
        <v>70</v>
      </c>
      <c r="B17" s="26" t="s">
        <v>86</v>
      </c>
      <c r="C17" s="45" t="s">
        <v>9</v>
      </c>
      <c r="D17" s="44" t="s">
        <v>83</v>
      </c>
      <c r="E17" s="45" t="s">
        <v>9</v>
      </c>
      <c r="F17" s="44" t="s">
        <v>83</v>
      </c>
      <c r="G17" s="41">
        <v>60</v>
      </c>
      <c r="H17" s="42">
        <v>60</v>
      </c>
      <c r="I17" s="41" t="s">
        <v>10</v>
      </c>
      <c r="J17" s="42" t="s">
        <v>11</v>
      </c>
      <c r="K17" s="41">
        <v>4</v>
      </c>
      <c r="L17" s="42">
        <v>4</v>
      </c>
    </row>
    <row r="18" spans="1:12" ht="30" customHeight="1" thickBot="1">
      <c r="A18" s="19" t="s">
        <v>17</v>
      </c>
      <c r="B18" s="19" t="s">
        <v>91</v>
      </c>
      <c r="C18" s="29" t="s">
        <v>12</v>
      </c>
      <c r="D18" s="49" t="s">
        <v>88</v>
      </c>
      <c r="E18" s="30" t="s">
        <v>12</v>
      </c>
      <c r="F18" s="49" t="s">
        <v>88</v>
      </c>
      <c r="G18" s="16">
        <v>60</v>
      </c>
      <c r="H18" s="17">
        <v>60</v>
      </c>
      <c r="I18" s="16"/>
      <c r="J18" s="31"/>
      <c r="K18" s="16">
        <v>8</v>
      </c>
      <c r="L18" s="17">
        <v>8</v>
      </c>
    </row>
    <row r="19" spans="1:12">
      <c r="B19" s="13"/>
      <c r="C19" s="8"/>
      <c r="D19" s="8"/>
      <c r="E19" s="8"/>
      <c r="F19" s="8"/>
      <c r="G19" s="8">
        <f>SUM(G8:G18)</f>
        <v>390</v>
      </c>
      <c r="H19" s="8">
        <f>SUM(H8:H18)</f>
        <v>450</v>
      </c>
      <c r="I19" s="8"/>
      <c r="J19" s="8"/>
      <c r="K19" s="8">
        <f>SUM(K8:K18)</f>
        <v>30</v>
      </c>
      <c r="L19" s="8">
        <f>SUM(L8:L18)</f>
        <v>34</v>
      </c>
    </row>
    <row r="20" spans="1:12">
      <c r="B20" s="5" t="s">
        <v>37</v>
      </c>
      <c r="C20" s="3"/>
      <c r="D20" s="3"/>
      <c r="E20" s="3"/>
      <c r="F20" s="3"/>
      <c r="G20" s="4" t="s">
        <v>18</v>
      </c>
      <c r="H20" s="3">
        <f>G19+H19</f>
        <v>840</v>
      </c>
      <c r="I20" s="3"/>
      <c r="J20" s="3"/>
      <c r="K20" s="3"/>
      <c r="L20" s="3">
        <f>K19+L19</f>
        <v>64</v>
      </c>
    </row>
  </sheetData>
  <mergeCells count="19">
    <mergeCell ref="B2:G2"/>
    <mergeCell ref="B3:G3"/>
    <mergeCell ref="B4:G4"/>
    <mergeCell ref="A6:A7"/>
    <mergeCell ref="B6:B7"/>
    <mergeCell ref="C6:D6"/>
    <mergeCell ref="E6:F6"/>
    <mergeCell ref="G6:H6"/>
    <mergeCell ref="I6:J6"/>
    <mergeCell ref="K6:L6"/>
    <mergeCell ref="J8:J9"/>
    <mergeCell ref="L8:L9"/>
    <mergeCell ref="A10:A11"/>
    <mergeCell ref="B10:B11"/>
    <mergeCell ref="D10:D11"/>
    <mergeCell ref="F10:F11"/>
    <mergeCell ref="K10:K11"/>
    <mergeCell ref="L10:L11"/>
    <mergeCell ref="K8:K9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23"/>
  <sheetViews>
    <sheetView tabSelected="1" topLeftCell="A4" workbookViewId="0">
      <selection activeCell="A18" sqref="A18:XFD18"/>
    </sheetView>
  </sheetViews>
  <sheetFormatPr defaultColWidth="33.875" defaultRowHeight="12.75"/>
  <cols>
    <col min="1" max="2" width="35.625" style="51" customWidth="1"/>
    <col min="3" max="3" width="6.625" style="51" customWidth="1"/>
    <col min="4" max="4" width="12.625" style="51" customWidth="1"/>
    <col min="5" max="5" width="6.625" style="51" customWidth="1"/>
    <col min="6" max="6" width="12.625" style="51" customWidth="1"/>
    <col min="7" max="12" width="6.625" style="51" customWidth="1"/>
    <col min="13" max="13" width="27.625" style="51" bestFit="1" customWidth="1"/>
    <col min="14" max="14" width="6.375" style="51" bestFit="1" customWidth="1"/>
    <col min="15" max="16384" width="33.875" style="51"/>
  </cols>
  <sheetData>
    <row r="2" spans="1:17" ht="18" customHeight="1">
      <c r="B2" s="115" t="s">
        <v>99</v>
      </c>
      <c r="C2" s="115"/>
      <c r="D2" s="115"/>
      <c r="E2" s="115"/>
      <c r="F2" s="115"/>
      <c r="G2" s="115"/>
      <c r="H2" s="90"/>
      <c r="I2" s="90"/>
      <c r="J2" s="90"/>
      <c r="K2" s="90"/>
      <c r="M2" s="52"/>
      <c r="N2" s="52"/>
      <c r="O2" s="52"/>
      <c r="P2" s="52"/>
      <c r="Q2" s="52"/>
    </row>
    <row r="3" spans="1:17" ht="18" customHeight="1">
      <c r="B3" s="115" t="s">
        <v>53</v>
      </c>
      <c r="C3" s="115"/>
      <c r="D3" s="115"/>
      <c r="E3" s="115"/>
      <c r="F3" s="115"/>
      <c r="G3" s="115"/>
      <c r="H3" s="90"/>
      <c r="I3" s="90"/>
      <c r="J3" s="90"/>
      <c r="K3" s="90"/>
      <c r="M3" s="52"/>
      <c r="N3" s="52"/>
      <c r="O3" s="52"/>
      <c r="P3" s="52"/>
      <c r="Q3" s="52"/>
    </row>
    <row r="4" spans="1:17" ht="18" customHeight="1">
      <c r="B4" s="115" t="s">
        <v>58</v>
      </c>
      <c r="C4" s="115"/>
      <c r="D4" s="115"/>
      <c r="E4" s="115"/>
      <c r="F4" s="115"/>
      <c r="G4" s="115"/>
      <c r="H4" s="90"/>
      <c r="I4" s="90"/>
      <c r="J4" s="90"/>
      <c r="K4" s="90"/>
      <c r="M4" s="52"/>
      <c r="N4" s="52"/>
      <c r="O4" s="52"/>
      <c r="P4" s="52"/>
      <c r="Q4" s="52"/>
    </row>
    <row r="6" spans="1:17" ht="13.5" thickBot="1"/>
    <row r="7" spans="1:17">
      <c r="A7" s="125"/>
      <c r="B7" s="131" t="s">
        <v>22</v>
      </c>
      <c r="C7" s="118" t="s">
        <v>0</v>
      </c>
      <c r="D7" s="119"/>
      <c r="E7" s="118" t="s">
        <v>1</v>
      </c>
      <c r="F7" s="119"/>
      <c r="G7" s="118" t="s">
        <v>2</v>
      </c>
      <c r="H7" s="119"/>
      <c r="I7" s="118" t="s">
        <v>3</v>
      </c>
      <c r="J7" s="119"/>
      <c r="K7" s="120" t="s">
        <v>4</v>
      </c>
      <c r="L7" s="119"/>
    </row>
    <row r="8" spans="1:17" ht="13.5" thickBot="1">
      <c r="A8" s="126"/>
      <c r="B8" s="132"/>
      <c r="C8" s="53" t="s">
        <v>5</v>
      </c>
      <c r="D8" s="54" t="s">
        <v>6</v>
      </c>
      <c r="E8" s="53" t="s">
        <v>5</v>
      </c>
      <c r="F8" s="54" t="s">
        <v>6</v>
      </c>
      <c r="G8" s="53" t="s">
        <v>7</v>
      </c>
      <c r="H8" s="54" t="s">
        <v>8</v>
      </c>
      <c r="I8" s="53" t="s">
        <v>7</v>
      </c>
      <c r="J8" s="54" t="s">
        <v>8</v>
      </c>
      <c r="K8" s="55" t="s">
        <v>7</v>
      </c>
      <c r="L8" s="54" t="s">
        <v>8</v>
      </c>
      <c r="M8" s="56"/>
    </row>
    <row r="9" spans="1:17" ht="24.95" customHeight="1">
      <c r="A9" s="57" t="s">
        <v>60</v>
      </c>
      <c r="B9" s="58" t="s">
        <v>38</v>
      </c>
      <c r="C9" s="86" t="s">
        <v>9</v>
      </c>
      <c r="D9" s="59" t="s">
        <v>39</v>
      </c>
      <c r="E9" s="86" t="s">
        <v>9</v>
      </c>
      <c r="F9" s="59" t="s">
        <v>40</v>
      </c>
      <c r="G9" s="86">
        <v>120</v>
      </c>
      <c r="H9" s="87">
        <v>90</v>
      </c>
      <c r="I9" s="86" t="s">
        <v>10</v>
      </c>
      <c r="J9" s="87" t="s">
        <v>11</v>
      </c>
      <c r="K9" s="86">
        <v>8</v>
      </c>
      <c r="L9" s="87">
        <v>6</v>
      </c>
      <c r="M9" s="56"/>
    </row>
    <row r="10" spans="1:17" ht="24.95" customHeight="1">
      <c r="A10" s="127" t="s">
        <v>62</v>
      </c>
      <c r="B10" s="130" t="s">
        <v>41</v>
      </c>
      <c r="C10" s="88" t="s">
        <v>14</v>
      </c>
      <c r="D10" s="129" t="s">
        <v>42</v>
      </c>
      <c r="E10" s="88" t="s">
        <v>14</v>
      </c>
      <c r="F10" s="129" t="s">
        <v>43</v>
      </c>
      <c r="G10" s="88">
        <v>30</v>
      </c>
      <c r="H10" s="89">
        <v>30</v>
      </c>
      <c r="I10" s="88" t="s">
        <v>16</v>
      </c>
      <c r="J10" s="89" t="s">
        <v>11</v>
      </c>
      <c r="K10" s="121">
        <v>4</v>
      </c>
      <c r="L10" s="123">
        <v>4</v>
      </c>
      <c r="M10" s="56"/>
    </row>
    <row r="11" spans="1:17" ht="24.95" customHeight="1">
      <c r="A11" s="128"/>
      <c r="B11" s="130"/>
      <c r="C11" s="88" t="s">
        <v>9</v>
      </c>
      <c r="D11" s="129"/>
      <c r="E11" s="88" t="s">
        <v>9</v>
      </c>
      <c r="F11" s="129"/>
      <c r="G11" s="88">
        <v>30</v>
      </c>
      <c r="H11" s="89">
        <v>30</v>
      </c>
      <c r="I11" s="88" t="s">
        <v>20</v>
      </c>
      <c r="J11" s="89" t="s">
        <v>16</v>
      </c>
      <c r="K11" s="122"/>
      <c r="L11" s="124"/>
    </row>
    <row r="12" spans="1:17" ht="24.95" customHeight="1">
      <c r="A12" s="60" t="s">
        <v>64</v>
      </c>
      <c r="B12" s="85" t="s">
        <v>45</v>
      </c>
      <c r="C12" s="88" t="s">
        <v>100</v>
      </c>
      <c r="D12" s="84" t="s">
        <v>46</v>
      </c>
      <c r="E12" s="66" t="s">
        <v>13</v>
      </c>
      <c r="F12" s="67" t="s">
        <v>13</v>
      </c>
      <c r="G12" s="88">
        <v>30</v>
      </c>
      <c r="H12" s="89">
        <v>0</v>
      </c>
      <c r="I12" s="88" t="s">
        <v>10</v>
      </c>
      <c r="J12" s="92" t="s">
        <v>13</v>
      </c>
      <c r="K12" s="88">
        <v>2</v>
      </c>
      <c r="L12" s="89">
        <v>0</v>
      </c>
    </row>
    <row r="13" spans="1:17" ht="24.95" customHeight="1">
      <c r="A13" s="60" t="s">
        <v>68</v>
      </c>
      <c r="B13" s="61" t="s">
        <v>47</v>
      </c>
      <c r="C13" s="88" t="s">
        <v>9</v>
      </c>
      <c r="D13" s="84" t="s">
        <v>48</v>
      </c>
      <c r="E13" s="88" t="s">
        <v>9</v>
      </c>
      <c r="F13" s="84" t="s">
        <v>49</v>
      </c>
      <c r="G13" s="88">
        <v>30</v>
      </c>
      <c r="H13" s="89">
        <v>30</v>
      </c>
      <c r="I13" s="88" t="s">
        <v>10</v>
      </c>
      <c r="J13" s="89" t="s">
        <v>10</v>
      </c>
      <c r="K13" s="88">
        <v>2</v>
      </c>
      <c r="L13" s="89">
        <v>2</v>
      </c>
    </row>
    <row r="14" spans="1:17" ht="24.95" customHeight="1">
      <c r="A14" s="60" t="s">
        <v>65</v>
      </c>
      <c r="B14" s="61" t="s">
        <v>50</v>
      </c>
      <c r="C14" s="88" t="s">
        <v>15</v>
      </c>
      <c r="D14" s="62" t="s">
        <v>55</v>
      </c>
      <c r="E14" s="63" t="s">
        <v>15</v>
      </c>
      <c r="F14" s="62" t="s">
        <v>55</v>
      </c>
      <c r="G14" s="116">
        <v>30</v>
      </c>
      <c r="H14" s="117">
        <v>30</v>
      </c>
      <c r="I14" s="88" t="s">
        <v>16</v>
      </c>
      <c r="J14" s="64" t="s">
        <v>16</v>
      </c>
      <c r="K14" s="116">
        <v>7</v>
      </c>
      <c r="L14" s="117">
        <v>10</v>
      </c>
    </row>
    <row r="15" spans="1:17" ht="24.95" customHeight="1">
      <c r="A15" s="60" t="s">
        <v>66</v>
      </c>
      <c r="B15" s="61" t="s">
        <v>51</v>
      </c>
      <c r="C15" s="88" t="s">
        <v>15</v>
      </c>
      <c r="D15" s="62" t="s">
        <v>56</v>
      </c>
      <c r="E15" s="63" t="s">
        <v>15</v>
      </c>
      <c r="F15" s="62" t="s">
        <v>57</v>
      </c>
      <c r="G15" s="116"/>
      <c r="H15" s="117"/>
      <c r="I15" s="88" t="s">
        <v>16</v>
      </c>
      <c r="J15" s="64" t="s">
        <v>16</v>
      </c>
      <c r="K15" s="116"/>
      <c r="L15" s="117"/>
      <c r="M15" s="65"/>
    </row>
    <row r="16" spans="1:17" ht="24.95" customHeight="1">
      <c r="A16" s="60" t="s">
        <v>63</v>
      </c>
      <c r="B16" s="61" t="s">
        <v>44</v>
      </c>
      <c r="C16" s="66" t="s">
        <v>13</v>
      </c>
      <c r="D16" s="67" t="s">
        <v>13</v>
      </c>
      <c r="E16" s="88" t="s">
        <v>12</v>
      </c>
      <c r="F16" s="84" t="s">
        <v>76</v>
      </c>
      <c r="G16" s="88">
        <v>0</v>
      </c>
      <c r="H16" s="89">
        <v>30</v>
      </c>
      <c r="I16" s="66" t="s">
        <v>13</v>
      </c>
      <c r="J16" s="89" t="s">
        <v>10</v>
      </c>
      <c r="K16" s="88">
        <v>0</v>
      </c>
      <c r="L16" s="89">
        <v>2</v>
      </c>
    </row>
    <row r="17" spans="1:13" ht="24.95" customHeight="1">
      <c r="A17" s="60" t="s">
        <v>61</v>
      </c>
      <c r="B17" s="85" t="s">
        <v>36</v>
      </c>
      <c r="C17" s="88" t="s">
        <v>12</v>
      </c>
      <c r="D17" s="84" t="s">
        <v>77</v>
      </c>
      <c r="E17" s="66" t="s">
        <v>13</v>
      </c>
      <c r="F17" s="67" t="s">
        <v>13</v>
      </c>
      <c r="G17" s="88">
        <v>30</v>
      </c>
      <c r="H17" s="89">
        <v>0</v>
      </c>
      <c r="I17" s="88" t="s">
        <v>10</v>
      </c>
      <c r="J17" s="89" t="s">
        <v>10</v>
      </c>
      <c r="K17" s="88">
        <v>2</v>
      </c>
      <c r="L17" s="89">
        <v>0</v>
      </c>
    </row>
    <row r="18" spans="1:13" ht="24.95" customHeight="1">
      <c r="A18" s="60" t="s">
        <v>97</v>
      </c>
      <c r="B18" s="85" t="s">
        <v>98</v>
      </c>
      <c r="C18" s="66" t="s">
        <v>13</v>
      </c>
      <c r="D18" s="67" t="s">
        <v>13</v>
      </c>
      <c r="E18" s="66" t="s">
        <v>12</v>
      </c>
      <c r="F18" s="91" t="s">
        <v>101</v>
      </c>
      <c r="G18" s="88">
        <v>0</v>
      </c>
      <c r="H18" s="89">
        <v>30</v>
      </c>
      <c r="I18" s="66" t="s">
        <v>13</v>
      </c>
      <c r="J18" s="89" t="s">
        <v>10</v>
      </c>
      <c r="K18" s="88">
        <v>0</v>
      </c>
      <c r="L18" s="89">
        <v>2</v>
      </c>
    </row>
    <row r="19" spans="1:13" ht="24.95" customHeight="1">
      <c r="A19" s="60" t="s">
        <v>80</v>
      </c>
      <c r="B19" s="61" t="s">
        <v>74</v>
      </c>
      <c r="C19" s="88" t="s">
        <v>9</v>
      </c>
      <c r="D19" s="84" t="s">
        <v>78</v>
      </c>
      <c r="E19" s="88" t="s">
        <v>9</v>
      </c>
      <c r="F19" s="84" t="s">
        <v>79</v>
      </c>
      <c r="G19" s="88">
        <v>90</v>
      </c>
      <c r="H19" s="89">
        <v>60</v>
      </c>
      <c r="I19" s="88" t="s">
        <v>10</v>
      </c>
      <c r="J19" s="89" t="s">
        <v>11</v>
      </c>
      <c r="K19" s="88">
        <v>6</v>
      </c>
      <c r="L19" s="89">
        <v>4</v>
      </c>
      <c r="M19" s="65"/>
    </row>
    <row r="20" spans="1:13" ht="24.95" customHeight="1">
      <c r="A20" s="60" t="s">
        <v>67</v>
      </c>
      <c r="B20" s="68" t="s">
        <v>21</v>
      </c>
      <c r="C20" s="66" t="s">
        <v>13</v>
      </c>
      <c r="D20" s="67" t="s">
        <v>13</v>
      </c>
      <c r="E20" s="66" t="s">
        <v>14</v>
      </c>
      <c r="F20" s="67" t="s">
        <v>59</v>
      </c>
      <c r="G20" s="88">
        <v>0</v>
      </c>
      <c r="H20" s="89">
        <v>6</v>
      </c>
      <c r="I20" s="69" t="s">
        <v>13</v>
      </c>
      <c r="J20" s="70" t="s">
        <v>16</v>
      </c>
      <c r="K20" s="88">
        <v>0</v>
      </c>
      <c r="L20" s="89">
        <v>1</v>
      </c>
    </row>
    <row r="21" spans="1:13" ht="24.95" customHeight="1" thickBot="1">
      <c r="A21" s="71" t="s">
        <v>17</v>
      </c>
      <c r="B21" s="72" t="s">
        <v>91</v>
      </c>
      <c r="C21" s="73" t="s">
        <v>14</v>
      </c>
      <c r="D21" s="93" t="s">
        <v>88</v>
      </c>
      <c r="E21" s="74" t="s">
        <v>14</v>
      </c>
      <c r="F21" s="93" t="s">
        <v>88</v>
      </c>
      <c r="G21" s="73">
        <v>60</v>
      </c>
      <c r="H21" s="75">
        <v>60</v>
      </c>
      <c r="I21" s="73"/>
      <c r="J21" s="76" t="s">
        <v>13</v>
      </c>
      <c r="K21" s="73">
        <v>8</v>
      </c>
      <c r="L21" s="75">
        <v>8</v>
      </c>
      <c r="M21" s="65"/>
    </row>
    <row r="22" spans="1:13" ht="35.25" customHeight="1">
      <c r="B22" s="77" t="s">
        <v>73</v>
      </c>
      <c r="C22" s="78"/>
      <c r="D22" s="78"/>
      <c r="E22" s="78"/>
      <c r="F22" s="78"/>
      <c r="G22" s="78">
        <f>SUM(G9:G21)</f>
        <v>450</v>
      </c>
      <c r="H22" s="78">
        <f>SUM(H9:H21)</f>
        <v>396</v>
      </c>
      <c r="I22" s="78"/>
      <c r="J22" s="78"/>
      <c r="K22" s="78">
        <f>SUM(K9:K21)</f>
        <v>39</v>
      </c>
      <c r="L22" s="78">
        <f>SUM(L9:L21)</f>
        <v>39</v>
      </c>
    </row>
    <row r="23" spans="1:13">
      <c r="B23" s="79" t="s">
        <v>23</v>
      </c>
      <c r="C23" s="80"/>
      <c r="D23" s="80"/>
      <c r="E23" s="80"/>
      <c r="F23" s="80"/>
      <c r="G23" s="81" t="s">
        <v>18</v>
      </c>
      <c r="H23" s="80">
        <f>G22+H22</f>
        <v>846</v>
      </c>
      <c r="I23" s="80"/>
      <c r="J23" s="80"/>
      <c r="K23" s="80"/>
      <c r="L23" s="80">
        <f>K22+L22</f>
        <v>78</v>
      </c>
    </row>
  </sheetData>
  <mergeCells count="20">
    <mergeCell ref="A7:A8"/>
    <mergeCell ref="A10:A11"/>
    <mergeCell ref="F10:F11"/>
    <mergeCell ref="B10:B11"/>
    <mergeCell ref="D10:D11"/>
    <mergeCell ref="B7:B8"/>
    <mergeCell ref="C7:D7"/>
    <mergeCell ref="E7:F7"/>
    <mergeCell ref="K14:K15"/>
    <mergeCell ref="L14:L15"/>
    <mergeCell ref="G7:H7"/>
    <mergeCell ref="K7:L7"/>
    <mergeCell ref="I7:J7"/>
    <mergeCell ref="K10:K11"/>
    <mergeCell ref="L10:L11"/>
    <mergeCell ref="B3:G3"/>
    <mergeCell ref="B4:G4"/>
    <mergeCell ref="B2:G2"/>
    <mergeCell ref="G14:G15"/>
    <mergeCell ref="H14:H15"/>
  </mergeCells>
  <phoneticPr fontId="1" type="noConversion"/>
  <pageMargins left="0.25" right="0.25" top="0.75" bottom="0.75" header="0.3" footer="0.3"/>
  <pageSetup paperSize="9" scale="8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UKR LIC ROK II</vt:lpstr>
      <vt:lpstr>UKR LIC Rok III</vt:lpstr>
    </vt:vector>
  </TitlesOfParts>
  <Company>uj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</dc:creator>
  <cp:lastModifiedBy>Dorota Krakowska</cp:lastModifiedBy>
  <cp:lastPrinted>2018-04-19T10:33:17Z</cp:lastPrinted>
  <dcterms:created xsi:type="dcterms:W3CDTF">2015-02-19T11:03:53Z</dcterms:created>
  <dcterms:modified xsi:type="dcterms:W3CDTF">2021-06-16T09:37:11Z</dcterms:modified>
</cp:coreProperties>
</file>